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Нужное\Столовая\2023_2024\Октябрь\"/>
    </mc:Choice>
  </mc:AlternateContent>
  <bookViews>
    <workbookView xWindow="0" yWindow="0" windowWidth="20490" windowHeight="7755"/>
  </bookViews>
  <sheets>
    <sheet name="16 день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J8" i="1" l="1"/>
  <c r="I8" i="1"/>
  <c r="H8" i="1"/>
  <c r="G8" i="1"/>
  <c r="J16" i="1" l="1"/>
  <c r="J19" i="1" s="1"/>
  <c r="I16" i="1"/>
  <c r="I19" i="1" s="1"/>
  <c r="H16" i="1"/>
  <c r="H19" i="1" s="1"/>
  <c r="G16" i="1"/>
  <c r="G19" i="1" s="1"/>
  <c r="F16" i="1"/>
  <c r="F19" i="1" s="1"/>
</calcChain>
</file>

<file path=xl/sharedStrings.xml><?xml version="1.0" encoding="utf-8"?>
<sst xmlns="http://schemas.openxmlformats.org/spreadsheetml/2006/main" count="48" uniqueCount="46">
  <si>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</si>
  <si>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</si>
  <si>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</si>
  <si>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</si>
  <si>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</si>
  <si>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</si>
  <si>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</si>
  <si>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</si>
  <si>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</si>
  <si>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</si>
  <si>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</si>
  <si>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</si>
  <si>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</si>
  <si>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№ рец.</t>
  </si>
  <si>
    <t>Выход, г</t>
  </si>
  <si>
    <t>МБОУ "Краснооктябрьская СОШ"</t>
  </si>
  <si>
    <t>ржаной</t>
  </si>
  <si>
    <t>Итого за завтрак</t>
  </si>
  <si>
    <t>Итого за обед</t>
  </si>
  <si>
    <t>Итого за день</t>
  </si>
  <si>
    <t>1 блюдо</t>
  </si>
  <si>
    <t>2 блюдо</t>
  </si>
  <si>
    <t>Отд./корп</t>
  </si>
  <si>
    <t>-</t>
  </si>
  <si>
    <t>хлеб черн.</t>
  </si>
  <si>
    <t>хлеб бел.</t>
  </si>
  <si>
    <t>пшеничный</t>
  </si>
  <si>
    <t>гарнир</t>
  </si>
  <si>
    <t>гор.напиток</t>
  </si>
  <si>
    <t>685/2004</t>
  </si>
  <si>
    <t>напиток</t>
  </si>
  <si>
    <t>534/2004</t>
  </si>
  <si>
    <t>Капуста тушеная с куриной грудкой</t>
  </si>
  <si>
    <t>Сок</t>
  </si>
  <si>
    <t>520/2004</t>
  </si>
  <si>
    <t>Картофельное пюре</t>
  </si>
  <si>
    <t>Чай с сахаром</t>
  </si>
  <si>
    <t>сладкое</t>
  </si>
  <si>
    <t>124/2004</t>
  </si>
  <si>
    <t>Щи из св.капусты с картофелем и куриной грудкой</t>
  </si>
  <si>
    <t>392/2004</t>
  </si>
  <si>
    <t>Зразы рыбные</t>
  </si>
  <si>
    <t>20/2004</t>
  </si>
  <si>
    <t>Салат из свежих огурцов и помидоров</t>
  </si>
  <si>
    <t>закуска</t>
  </si>
  <si>
    <t>вафли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</si>
</sst>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₽&quot;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54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49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0" borderId="0" xfId="0" applyNumberFormat="1"/>
    <xf numFmtId="0" fontId="0" fillId="0" borderId="5" xfId="0" applyBorder="1"/>
    <xf numFmtId="0" fontId="0" fillId="0" borderId="16" xfId="0" applyBorder="1" applyAlignment="1">
      <alignment horizontal="center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0" fontId="2" fillId="0" borderId="8" xfId="0" applyFont="1" applyBorder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18" xfId="0" applyFont="1" applyBorder="1"/>
    <xf numFmtId="0" fontId="0" fillId="0" borderId="0" xfId="0" applyBorder="1"/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Border="1"/>
    <xf numFmtId="0" fontId="6" fillId="0" borderId="0" xfId="0" applyFont="1" applyBorder="1" applyAlignment="1">
      <alignment horizontal="center" vertical="center"/>
    </xf>
    <xf numFmtId="0" fontId="2" fillId="3" borderId="16" xfId="0" applyFont="1" applyFill="1" applyBorder="1"/>
    <xf numFmtId="0" fontId="4" fillId="3" borderId="16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/>
    </xf>
    <xf numFmtId="164" fontId="2" fillId="3" borderId="16" xfId="0" applyNumberFormat="1" applyFont="1" applyFill="1" applyBorder="1" applyAlignment="1" applyProtection="1">
      <alignment horizontal="center"/>
      <protection locked="0"/>
    </xf>
    <xf numFmtId="0" fontId="0" fillId="3" borderId="16" xfId="0" applyFill="1" applyBorder="1" applyProtection="1">
      <protection locked="0"/>
    </xf>
    <xf numFmtId="0" fontId="2" fillId="3" borderId="16" xfId="0" applyFont="1" applyFill="1" applyBorder="1" applyAlignment="1" applyProtection="1">
      <alignment horizontal="center" wrapText="1"/>
      <protection locked="0"/>
    </xf>
    <xf numFmtId="49" fontId="0" fillId="3" borderId="16" xfId="0" applyNumberFormat="1" applyFill="1" applyBorder="1" applyProtection="1">
      <protection locked="0"/>
    </xf>
    <xf numFmtId="164" fontId="2" fillId="3" borderId="17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wrapText="1"/>
    </xf>
    <xf numFmtId="0" fontId="3" fillId="0" borderId="1" xfId="0" applyFont="1" applyBorder="1"/>
    <xf numFmtId="1" fontId="2" fillId="3" borderId="16" xfId="0" applyNumberFormat="1" applyFon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1" fontId="3" fillId="0" borderId="1" xfId="0" applyNumberFormat="1" applyFont="1" applyBorder="1" applyAlignment="1">
      <alignment horizontal="center" vertical="center"/>
    </xf>
    <xf numFmtId="2" fontId="0" fillId="0" borderId="0" xfId="0" applyNumberForma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0" fillId="0" borderId="14" xfId="0" applyBorder="1"/>
    <xf numFmtId="0" fontId="3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/>
    <xf numFmtId="0" fontId="0" fillId="0" borderId="14" xfId="0" applyNumberFormat="1" applyBorder="1"/>
    <xf numFmtId="0" fontId="1" fillId="0" borderId="1" xfId="0" applyFont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971675" y="189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1962150" y="9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2028825" y="132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2028825" y="113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1752600" y="155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1752600" y="109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1638300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1" name="TextBox 40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7" name="TextBox 46"/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1" name="TextBox 6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4" name="TextBox 63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5" name="TextBox 64"/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6" name="TextBox 65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7" name="TextBox 66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8" name="TextBox 6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9" name="TextBox 68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70" name="TextBox 69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2</xdr:row>
      <xdr:rowOff>19050</xdr:rowOff>
    </xdr:from>
    <xdr:ext cx="184731" cy="264560"/>
    <xdr:sp macro="" textlink="">
      <xdr:nvSpPr>
        <xdr:cNvPr id="71" name="TextBox 70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72" name="TextBox 71"/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73" name="TextBox 7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74" name="TextBox 73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75" name="TextBox 7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76" name="TextBox 75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77" name="TextBox 7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78" name="TextBox 77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79" name="TextBox 7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0" name="TextBox 79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1" name="TextBox 8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2" name="TextBox 8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3" name="TextBox 8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4" name="TextBox 8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5" name="TextBox 8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6" name="TextBox 8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7" name="TextBox 8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8" name="TextBox 8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9" name="TextBox 88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90" name="TextBox 89"/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91" name="TextBox 9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92" name="TextBox 9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93" name="TextBox 9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94" name="TextBox 93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95" name="TextBox 94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2</xdr:row>
      <xdr:rowOff>19050</xdr:rowOff>
    </xdr:from>
    <xdr:ext cx="184731" cy="264560"/>
    <xdr:sp macro="" textlink="">
      <xdr:nvSpPr>
        <xdr:cNvPr id="96" name="TextBox 95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97" name="TextBox 96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98" name="TextBox 9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99" name="TextBox 98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00" name="TextBox 9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01" name="TextBox 100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02" name="TextBox 10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03" name="TextBox 10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04" name="TextBox 10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05" name="TextBox 104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06" name="TextBox 10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07" name="TextBox 10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08" name="TextBox 10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09" name="TextBox 10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0" name="TextBox 10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1" name="TextBox 11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2" name="TextBox 11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3" name="TextBox 11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4" name="TextBox 113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5" name="TextBox 114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6" name="TextBox 115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7" name="TextBox 116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8" name="TextBox 11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9" name="TextBox 118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20" name="TextBox 119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21" name="TextBox 120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22" name="TextBox 121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23" name="TextBox 122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24" name="TextBox 12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25" name="TextBox 124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26" name="TextBox 12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27" name="TextBox 126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28" name="TextBox 12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29" name="TextBox 12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0" name="TextBox 12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1" name="TextBox 13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2" name="TextBox 13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3" name="TextBox 13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4" name="TextBox 13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5" name="TextBox 13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6" name="TextBox 135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7" name="TextBox 136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8" name="TextBox 137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9" name="TextBox 138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40" name="TextBox 13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41" name="TextBox 140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42" name="TextBox 14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43" name="TextBox 14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44" name="TextBox 14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45" name="TextBox 144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46" name="TextBox 14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47" name="TextBox 146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48" name="TextBox 14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49" name="TextBox 148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50" name="TextBox 14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51" name="TextBox 15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52" name="TextBox 15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53" name="TextBox 15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54" name="TextBox 15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55" name="TextBox 15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56" name="TextBox 15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57" name="TextBox 15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58" name="TextBox 157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59" name="TextBox 158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60" name="TextBox 159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61" name="TextBox 160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62" name="TextBox 16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63" name="TextBox 16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64" name="TextBox 16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65" name="TextBox 16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66" name="TextBox 16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67" name="TextBox 16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68" name="TextBox 16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69" name="TextBox 16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70" name="TextBox 16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71" name="TextBox 17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72" name="TextBox 17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73" name="TextBox 17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74" name="TextBox 17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75" name="TextBox 17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76" name="TextBox 175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77" name="TextBox 176"/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78" name="TextBox 177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79" name="TextBox 178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80" name="TextBox 17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81" name="TextBox 180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82" name="TextBox 181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83" name="TextBox 18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84" name="TextBox 18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85" name="TextBox 18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86" name="TextBox 18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87" name="TextBox 18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88" name="TextBox 18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89" name="TextBox 18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90" name="TextBox 18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91" name="TextBox 19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92" name="TextBox 19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93" name="TextBox 19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94" name="TextBox 19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95" name="TextBox 194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96" name="TextBox 195"/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97" name="TextBox 196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98" name="TextBox 197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99" name="TextBox 19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00" name="TextBox 199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01" name="TextBox 200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202" name="TextBox 201"/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203" name="TextBox 20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04" name="TextBox 20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205" name="TextBox 204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06" name="TextBox 20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207" name="TextBox 206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08" name="TextBox 20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209" name="TextBox 208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10" name="TextBox 20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11" name="TextBox 21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12" name="TextBox 21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13" name="TextBox 21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14" name="TextBox 21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15" name="TextBox 21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16" name="TextBox 21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17" name="TextBox 21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18" name="TextBox 217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19" name="TextBox 218"/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20" name="TextBox 219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21" name="TextBox 220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22" name="TextBox 22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23" name="TextBox 22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24" name="TextBox 22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25" name="TextBox 22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26" name="TextBox 22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27" name="TextBox 22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28" name="TextBox 22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29" name="TextBox 22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30" name="TextBox 22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31" name="TextBox 23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32" name="TextBox 23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33" name="TextBox 23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34" name="TextBox 23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35" name="TextBox 234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36" name="TextBox 235"/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37" name="TextBox 236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38" name="TextBox 237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39" name="TextBox 23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40" name="TextBox 239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41" name="TextBox 240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42" name="TextBox 24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43" name="TextBox 24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44" name="TextBox 24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45" name="TextBox 24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46" name="TextBox 24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47" name="TextBox 24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48" name="TextBox 24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49" name="TextBox 24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50" name="TextBox 24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51" name="TextBox 25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52" name="TextBox 25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53" name="TextBox 25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54" name="TextBox 253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55" name="TextBox 254"/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56" name="TextBox 255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57" name="TextBox 256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58" name="TextBox 25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59" name="TextBox 258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60" name="TextBox 259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61" name="TextBox 26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62" name="TextBox 26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63" name="TextBox 26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64" name="TextBox 26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65" name="TextBox 26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66" name="TextBox 26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67" name="TextBox 26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68" name="TextBox 26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69" name="TextBox 26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70" name="TextBox 26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71" name="TextBox 27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72" name="TextBox 27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73" name="TextBox 272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74" name="TextBox 273"/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75" name="TextBox 274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76" name="TextBox 275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77" name="TextBox 27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78" name="TextBox 277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79" name="TextBox 278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80" name="TextBox 27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81" name="TextBox 28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82" name="TextBox 28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83" name="TextBox 28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84" name="TextBox 28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85" name="TextBox 28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86" name="TextBox 28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87" name="TextBox 28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88" name="TextBox 28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89" name="TextBox 28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90" name="TextBox 28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91" name="TextBox 29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92" name="TextBox 291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93" name="TextBox 292"/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94" name="TextBox 293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95" name="TextBox 294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96" name="TextBox 29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97" name="TextBox 296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98" name="TextBox 297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6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3.7109375" bestFit="1" customWidth="1"/>
    <col min="3" max="3" width="11.7109375" bestFit="1" customWidth="1"/>
    <col min="4" max="4" width="41.5703125" customWidth="1"/>
    <col min="5" max="5" width="12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1" t="s">
        <v>15</v>
      </c>
      <c r="C1" s="52"/>
      <c r="D1" s="53"/>
      <c r="E1" t="s">
        <v>22</v>
      </c>
      <c r="F1" s="12" t="s">
        <v>23</v>
      </c>
      <c r="I1" t="s">
        <v>1</v>
      </c>
      <c r="J1" s="7">
        <v>45219</v>
      </c>
    </row>
    <row r="2" spans="1:11" ht="7.5" customHeight="1" thickBot="1" x14ac:dyDescent="0.3"/>
    <row r="3" spans="1:11" ht="15.75" thickBot="1" x14ac:dyDescent="0.3">
      <c r="A3" s="4" t="s">
        <v>2</v>
      </c>
      <c r="B3" s="5" t="s">
        <v>3</v>
      </c>
      <c r="C3" s="15" t="s">
        <v>13</v>
      </c>
      <c r="D3" s="15" t="s">
        <v>4</v>
      </c>
      <c r="E3" s="15" t="s">
        <v>14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x14ac:dyDescent="0.25">
      <c r="A4" s="22" t="s">
        <v>10</v>
      </c>
      <c r="B4" s="48" t="s">
        <v>11</v>
      </c>
      <c r="C4" s="47" t="s">
        <v>31</v>
      </c>
      <c r="D4" s="36" t="s">
        <v>32</v>
      </c>
      <c r="E4" s="43">
        <v>230</v>
      </c>
      <c r="F4" s="18">
        <v>34.25</v>
      </c>
      <c r="G4" s="39">
        <v>296.72500000000002</v>
      </c>
      <c r="H4" s="39">
        <v>49.0505</v>
      </c>
      <c r="I4" s="40">
        <v>18.091999999999999</v>
      </c>
      <c r="J4" s="41">
        <v>17.46</v>
      </c>
      <c r="K4" s="13"/>
    </row>
    <row r="5" spans="1:11" x14ac:dyDescent="0.25">
      <c r="A5" s="2"/>
      <c r="B5" s="48" t="s">
        <v>30</v>
      </c>
      <c r="C5" s="47">
        <v>389</v>
      </c>
      <c r="D5" s="37" t="s">
        <v>33</v>
      </c>
      <c r="E5" s="43">
        <v>200</v>
      </c>
      <c r="F5" s="16">
        <v>9</v>
      </c>
      <c r="G5" s="39">
        <v>92</v>
      </c>
      <c r="H5" s="39">
        <v>1</v>
      </c>
      <c r="I5" s="39">
        <v>0.25</v>
      </c>
      <c r="J5" s="42">
        <v>51.84</v>
      </c>
    </row>
    <row r="6" spans="1:11" x14ac:dyDescent="0.25">
      <c r="A6" s="2"/>
      <c r="B6" s="48" t="s">
        <v>25</v>
      </c>
      <c r="C6" s="47">
        <v>901</v>
      </c>
      <c r="D6" s="37" t="s">
        <v>26</v>
      </c>
      <c r="E6" s="43">
        <v>45</v>
      </c>
      <c r="F6" s="16">
        <v>3.65</v>
      </c>
      <c r="G6" s="39">
        <v>118</v>
      </c>
      <c r="H6" s="39">
        <v>3</v>
      </c>
      <c r="I6" s="39">
        <v>0.61199999999999999</v>
      </c>
      <c r="J6" s="42">
        <v>23</v>
      </c>
    </row>
    <row r="7" spans="1:11" ht="15.75" thickBot="1" x14ac:dyDescent="0.3">
      <c r="A7" s="2"/>
      <c r="B7" s="48" t="s">
        <v>37</v>
      </c>
      <c r="C7" s="47"/>
      <c r="D7" s="37" t="s">
        <v>45</v>
      </c>
      <c r="E7" s="43">
        <v>35</v>
      </c>
      <c r="F7" s="16">
        <v>7.88</v>
      </c>
      <c r="G7" s="39">
        <v>190</v>
      </c>
      <c r="H7" s="39">
        <v>1</v>
      </c>
      <c r="I7" s="39">
        <v>11</v>
      </c>
      <c r="J7" s="42">
        <v>22</v>
      </c>
    </row>
    <row r="8" spans="1:11" s="20" customFormat="1" ht="15.75" thickBot="1" x14ac:dyDescent="0.3">
      <c r="A8" s="23"/>
      <c r="B8" s="28"/>
      <c r="C8" s="29"/>
      <c r="D8" s="30" t="s">
        <v>17</v>
      </c>
      <c r="E8" s="38"/>
      <c r="F8" s="31">
        <f>SUM(F4:F7)</f>
        <v>54.78</v>
      </c>
      <c r="G8" s="38">
        <f>SUM(G4:G7)</f>
        <v>696.72500000000002</v>
      </c>
      <c r="H8" s="38">
        <f>SUM(H4:H7)</f>
        <v>54.0505</v>
      </c>
      <c r="I8" s="38">
        <f>SUM(I4:I7)</f>
        <v>29.953999999999997</v>
      </c>
      <c r="J8" s="38">
        <f>SUM(J4:J7)</f>
        <v>114.30000000000001</v>
      </c>
      <c r="K8" s="21"/>
    </row>
    <row r="9" spans="1:11" ht="30" x14ac:dyDescent="0.25">
      <c r="A9" s="21" t="s">
        <v>12</v>
      </c>
      <c r="B9" s="49" t="s">
        <v>20</v>
      </c>
      <c r="C9" s="50" t="s">
        <v>38</v>
      </c>
      <c r="D9" s="36" t="s">
        <v>39</v>
      </c>
      <c r="E9" s="45">
        <v>280</v>
      </c>
      <c r="F9" s="44">
        <v>19.32</v>
      </c>
      <c r="G9" s="39">
        <v>181</v>
      </c>
      <c r="H9" s="39">
        <v>17</v>
      </c>
      <c r="I9" s="39">
        <v>12</v>
      </c>
      <c r="J9" s="42">
        <v>8</v>
      </c>
    </row>
    <row r="10" spans="1:11" x14ac:dyDescent="0.25">
      <c r="A10" s="2"/>
      <c r="B10" s="49" t="s">
        <v>27</v>
      </c>
      <c r="C10" s="50" t="s">
        <v>34</v>
      </c>
      <c r="D10" s="37" t="s">
        <v>35</v>
      </c>
      <c r="E10" s="45">
        <v>180</v>
      </c>
      <c r="F10" s="16">
        <v>9.43</v>
      </c>
      <c r="G10" s="39">
        <v>169</v>
      </c>
      <c r="H10" s="39">
        <v>4</v>
      </c>
      <c r="I10" s="39">
        <v>5</v>
      </c>
      <c r="J10" s="42">
        <v>27</v>
      </c>
    </row>
    <row r="11" spans="1:11" x14ac:dyDescent="0.25">
      <c r="A11" s="2"/>
      <c r="B11" s="49" t="s">
        <v>21</v>
      </c>
      <c r="C11" s="50" t="s">
        <v>40</v>
      </c>
      <c r="D11" s="37" t="s">
        <v>41</v>
      </c>
      <c r="E11" s="45">
        <v>100</v>
      </c>
      <c r="F11" s="16">
        <v>17.97</v>
      </c>
      <c r="G11" s="39">
        <v>176</v>
      </c>
      <c r="H11" s="39">
        <v>12</v>
      </c>
      <c r="I11" s="39">
        <v>9</v>
      </c>
      <c r="J11" s="42">
        <v>12</v>
      </c>
    </row>
    <row r="12" spans="1:11" x14ac:dyDescent="0.25">
      <c r="A12" s="2"/>
      <c r="B12" s="49" t="s">
        <v>44</v>
      </c>
      <c r="C12" s="50" t="s">
        <v>42</v>
      </c>
      <c r="D12" s="36" t="s">
        <v>43</v>
      </c>
      <c r="E12" s="45">
        <v>100</v>
      </c>
      <c r="F12" s="16">
        <v>10.91</v>
      </c>
      <c r="G12" s="39">
        <v>67</v>
      </c>
      <c r="H12" s="39">
        <v>1</v>
      </c>
      <c r="I12" s="39">
        <v>5</v>
      </c>
      <c r="J12" s="42">
        <v>3</v>
      </c>
    </row>
    <row r="13" spans="1:11" x14ac:dyDescent="0.25">
      <c r="A13" s="2"/>
      <c r="B13" s="49" t="s">
        <v>28</v>
      </c>
      <c r="C13" s="50" t="s">
        <v>29</v>
      </c>
      <c r="D13" s="37" t="s">
        <v>36</v>
      </c>
      <c r="E13" s="45">
        <v>215</v>
      </c>
      <c r="F13" s="16">
        <v>1.52</v>
      </c>
      <c r="G13" s="39">
        <v>60</v>
      </c>
      <c r="H13" s="39">
        <v>0</v>
      </c>
      <c r="I13" s="39">
        <v>0</v>
      </c>
      <c r="J13" s="42">
        <v>15</v>
      </c>
    </row>
    <row r="14" spans="1:11" x14ac:dyDescent="0.25">
      <c r="A14" s="2"/>
      <c r="B14" s="49" t="s">
        <v>24</v>
      </c>
      <c r="C14" s="47">
        <v>902</v>
      </c>
      <c r="D14" s="37" t="s">
        <v>16</v>
      </c>
      <c r="E14" s="43">
        <v>40</v>
      </c>
      <c r="F14" s="16">
        <v>1.88</v>
      </c>
      <c r="G14" s="39">
        <v>72</v>
      </c>
      <c r="H14" s="39">
        <v>3</v>
      </c>
      <c r="I14" s="39">
        <v>1</v>
      </c>
      <c r="J14" s="42">
        <v>14</v>
      </c>
    </row>
    <row r="15" spans="1:11" ht="15.75" thickBot="1" x14ac:dyDescent="0.3">
      <c r="A15" s="2"/>
      <c r="B15" s="46" t="s">
        <v>25</v>
      </c>
      <c r="C15" s="45">
        <v>901</v>
      </c>
      <c r="D15" s="36" t="s">
        <v>26</v>
      </c>
      <c r="E15" s="43">
        <v>45</v>
      </c>
      <c r="F15" s="16">
        <v>3.7</v>
      </c>
      <c r="G15" s="39">
        <v>118</v>
      </c>
      <c r="H15" s="39">
        <v>3</v>
      </c>
      <c r="I15" s="39">
        <v>0.61199999999999999</v>
      </c>
      <c r="J15" s="42">
        <v>23</v>
      </c>
    </row>
    <row r="16" spans="1:11" s="20" customFormat="1" ht="15.75" thickBot="1" x14ac:dyDescent="0.3">
      <c r="A16" s="19"/>
      <c r="B16" s="28"/>
      <c r="C16" s="29"/>
      <c r="D16" s="30" t="s">
        <v>18</v>
      </c>
      <c r="E16" s="38"/>
      <c r="F16" s="31">
        <f>SUM(F9:F15)</f>
        <v>64.73</v>
      </c>
      <c r="G16" s="38">
        <f>SUM(G9:G15)</f>
        <v>843</v>
      </c>
      <c r="H16" s="38">
        <f>SUM(H9:H15)</f>
        <v>40</v>
      </c>
      <c r="I16" s="38">
        <f>SUM(I9:I15)</f>
        <v>32.612000000000002</v>
      </c>
      <c r="J16" s="38">
        <f>SUM(J9:J15)</f>
        <v>102</v>
      </c>
      <c r="K16" s="21"/>
    </row>
    <row r="17" spans="1:10" x14ac:dyDescent="0.25">
      <c r="A17" s="2"/>
      <c r="B17" s="14"/>
      <c r="C17" s="1"/>
      <c r="D17" s="9"/>
      <c r="E17" s="12"/>
      <c r="F17" s="16"/>
      <c r="G17" s="39"/>
      <c r="H17" s="39"/>
      <c r="I17" s="39"/>
      <c r="J17" s="42"/>
    </row>
    <row r="18" spans="1:10" ht="15.75" thickBot="1" x14ac:dyDescent="0.3">
      <c r="A18" s="2"/>
      <c r="B18" s="8"/>
      <c r="C18" s="8"/>
      <c r="D18" s="10"/>
      <c r="E18" s="11"/>
      <c r="F18" s="17"/>
      <c r="G18" s="40"/>
      <c r="H18" s="40"/>
      <c r="I18" s="40"/>
      <c r="J18" s="41"/>
    </row>
    <row r="19" spans="1:10" ht="15.75" thickBot="1" x14ac:dyDescent="0.3">
      <c r="A19" s="3"/>
      <c r="B19" s="32"/>
      <c r="C19" s="32"/>
      <c r="D19" s="33" t="s">
        <v>19</v>
      </c>
      <c r="E19" s="34"/>
      <c r="F19" s="35">
        <f>F8+F16</f>
        <v>119.51</v>
      </c>
      <c r="G19" s="38">
        <f>G8+G16</f>
        <v>1539.7249999999999</v>
      </c>
      <c r="H19" s="38">
        <f>H8+H16</f>
        <v>94.0505</v>
      </c>
      <c r="I19" s="38">
        <f>I8+I16</f>
        <v>62.566000000000003</v>
      </c>
      <c r="J19" s="38">
        <f>J8+J16</f>
        <v>216.3</v>
      </c>
    </row>
    <row r="24" spans="1:10" x14ac:dyDescent="0.25">
      <c r="C24" s="24"/>
      <c r="D24" s="24"/>
      <c r="E24" s="24"/>
      <c r="F24" s="24"/>
      <c r="G24" s="24"/>
    </row>
    <row r="25" spans="1:10" x14ac:dyDescent="0.25">
      <c r="C25" s="24"/>
      <c r="D25" s="25"/>
      <c r="E25" s="26"/>
      <c r="F25" s="27"/>
      <c r="G25" s="24"/>
    </row>
    <row r="26" spans="1:10" x14ac:dyDescent="0.25">
      <c r="C26" s="24"/>
      <c r="D26" s="24"/>
      <c r="E26" s="24"/>
      <c r="F26" s="24"/>
      <c r="G26" s="24"/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16 день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2023-09-24T22:01:22Z</cp:lastPrinted>
  <dcterms:created xsi:type="dcterms:W3CDTF">2015-06-05T18:19:34Z</dcterms:created>
  <dcterms:modified xsi:type="dcterms:W3CDTF">2023-10-16T07:52:47Z</dcterms:modified>
</cp:coreProperties>
</file>