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18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15" i="1" l="1"/>
  <c r="F18" i="1" l="1"/>
  <c r="G15" i="1" l="1"/>
  <c r="G18" i="1" s="1"/>
  <c r="H15" i="1"/>
  <c r="H18" i="1" s="1"/>
  <c r="I15" i="1"/>
  <c r="I18" i="1" s="1"/>
  <c r="J15" i="1"/>
  <c r="J18" i="1" s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<sst xmlns="http://schemas.openxmlformats.org/spreadsheetml/2006/main" count="47" uniqueCount="47">
  <si>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</si>
  <si>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</si>
  <si>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</si>
  <si>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</si>
  <si>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</si>
  <si>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</si>
  <si>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</si>
  <si>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</si>
  <si>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</si>
  <si>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</si>
  <si>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</si>
  <si>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</si>
  <si>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</si>
  <si>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</si>
  <si>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</si>
  <si>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</si>
  <si>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</si>
  <si>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</si>
  <si>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</si>
  <si>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</si>
  <si>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</si>
  <si>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</si>
  <si>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ржаной</t>
  </si>
  <si>
    <t>гарнир</t>
  </si>
  <si>
    <t>45/2004</t>
  </si>
  <si>
    <t>394/2004</t>
  </si>
  <si>
    <t>Тефтели рыбные с соусом сметанным(№600 IIIк)</t>
  </si>
  <si>
    <t>520/2004</t>
  </si>
  <si>
    <t>Картофельное пюре</t>
  </si>
  <si>
    <t>692/2004</t>
  </si>
  <si>
    <t>Кофейный напиток</t>
  </si>
  <si>
    <t>пшеничный</t>
  </si>
  <si>
    <t>мандарин</t>
  </si>
  <si>
    <t>140/2004</t>
  </si>
  <si>
    <t>Суп картофельный с макаронными изделиями</t>
  </si>
  <si>
    <t>639/2004</t>
  </si>
  <si>
    <t>Компот из сухофруктов</t>
  </si>
  <si>
    <t>Отд./корп</t>
  </si>
  <si>
    <t>-</t>
  </si>
  <si>
    <t>закуска</t>
  </si>
  <si>
    <t>салат из квашеной капусты</t>
  </si>
  <si>
    <t>гор.напиток</t>
  </si>
  <si>
    <t>хлеб бел.</t>
  </si>
  <si>
    <t>фрукты</t>
  </si>
  <si>
    <t>хлеб черн.</t>
  </si>
  <si>
    <t>Гуляш из говядины с рисом отварным</t>
  </si>
  <si>
    <t>437/2004 511/2004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</si>
</sst>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0" fillId="0" borderId="0" xfId="0" applyNumberFormat="1"/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1" fillId="3" borderId="17" xfId="0" applyNumberFormat="1" applyFont="1" applyFill="1" applyBorder="1"/>
    <xf numFmtId="0" fontId="3" fillId="3" borderId="17" xfId="0" applyNumberFormat="1" applyFont="1" applyFill="1" applyBorder="1" applyAlignment="1">
      <alignment horizontal="center" vertical="center"/>
    </xf>
    <xf numFmtId="0" fontId="0" fillId="0" borderId="15" xfId="0" applyNumberFormat="1" applyBorder="1"/>
    <xf numFmtId="0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39" t="s">
        <v>0</v>
      </c>
      <c r="B1" s="40" t="s">
        <v>14</v>
      </c>
      <c r="C1" s="41"/>
      <c r="D1" s="42"/>
      <c r="E1" s="39" t="s">
        <v>37</v>
      </c>
      <c r="F1" s="43" t="s">
        <v>38</v>
      </c>
      <c r="G1" s="39"/>
      <c r="H1" s="39"/>
      <c r="I1" s="39" t="s">
        <v>1</v>
      </c>
      <c r="J1" s="7">
        <v>45042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52" t="s">
        <v>39</v>
      </c>
      <c r="C4" s="53" t="s">
        <v>24</v>
      </c>
      <c r="D4" s="38" t="s">
        <v>40</v>
      </c>
      <c r="E4" s="44">
        <v>100</v>
      </c>
      <c r="F4" s="16">
        <v>17.899999999999999</v>
      </c>
      <c r="G4" s="46">
        <v>82.54</v>
      </c>
      <c r="H4" s="46">
        <v>14.35</v>
      </c>
      <c r="I4" s="46">
        <v>5.0839999999999996</v>
      </c>
      <c r="J4" s="47">
        <v>7.3970000000000002</v>
      </c>
      <c r="K4" s="13"/>
    </row>
    <row r="5" spans="1:11" ht="30" x14ac:dyDescent="0.25">
      <c r="A5" s="2"/>
      <c r="B5" s="54" t="s">
        <v>21</v>
      </c>
      <c r="C5" s="53" t="s">
        <v>25</v>
      </c>
      <c r="D5" s="36" t="s">
        <v>26</v>
      </c>
      <c r="E5" s="44">
        <v>110</v>
      </c>
      <c r="F5" s="20">
        <v>18.48</v>
      </c>
      <c r="G5" s="48">
        <v>125.405</v>
      </c>
      <c r="H5" s="48">
        <v>10.670999999999999</v>
      </c>
      <c r="I5" s="49">
        <v>4.8315000000000001</v>
      </c>
      <c r="J5" s="50">
        <v>10.705</v>
      </c>
    </row>
    <row r="6" spans="1:11" x14ac:dyDescent="0.25">
      <c r="A6" s="2"/>
      <c r="B6" s="54" t="s">
        <v>23</v>
      </c>
      <c r="C6" s="53" t="s">
        <v>27</v>
      </c>
      <c r="D6" s="37" t="s">
        <v>28</v>
      </c>
      <c r="E6" s="44">
        <v>180</v>
      </c>
      <c r="F6" s="17">
        <v>12.07</v>
      </c>
      <c r="G6" s="48">
        <v>169.03</v>
      </c>
      <c r="H6" s="48">
        <v>3.9609999999999999</v>
      </c>
      <c r="I6" s="48">
        <v>5.1189999999999998</v>
      </c>
      <c r="J6" s="51">
        <v>26.53</v>
      </c>
    </row>
    <row r="7" spans="1:11" x14ac:dyDescent="0.25">
      <c r="A7" s="2"/>
      <c r="B7" s="54" t="s">
        <v>41</v>
      </c>
      <c r="C7" s="53" t="s">
        <v>29</v>
      </c>
      <c r="D7" s="37" t="s">
        <v>30</v>
      </c>
      <c r="E7" s="44">
        <v>200</v>
      </c>
      <c r="F7" s="17">
        <v>6.07</v>
      </c>
      <c r="G7" s="48">
        <v>89.85</v>
      </c>
      <c r="H7" s="48">
        <v>1.45</v>
      </c>
      <c r="I7" s="48">
        <v>1.6</v>
      </c>
      <c r="J7" s="51">
        <v>17.32</v>
      </c>
    </row>
    <row r="8" spans="1:11" x14ac:dyDescent="0.25">
      <c r="A8" s="2"/>
      <c r="B8" s="54" t="s">
        <v>42</v>
      </c>
      <c r="C8" s="53">
        <v>901</v>
      </c>
      <c r="D8" s="37" t="s">
        <v>31</v>
      </c>
      <c r="E8" s="44">
        <v>30</v>
      </c>
      <c r="F8" s="17">
        <v>2.4300000000000002</v>
      </c>
      <c r="G8" s="48">
        <v>78.599999999999994</v>
      </c>
      <c r="H8" s="48">
        <v>2.25</v>
      </c>
      <c r="I8" s="48">
        <v>0.87</v>
      </c>
      <c r="J8" s="51">
        <v>15.42</v>
      </c>
    </row>
    <row r="9" spans="1:11" ht="15.75" thickBot="1" x14ac:dyDescent="0.3">
      <c r="A9" s="2"/>
      <c r="B9" s="54" t="s">
        <v>43</v>
      </c>
      <c r="C9" s="53">
        <v>401</v>
      </c>
      <c r="D9" s="37" t="s">
        <v>32</v>
      </c>
      <c r="E9" s="44">
        <v>100</v>
      </c>
      <c r="F9" s="17">
        <v>15</v>
      </c>
      <c r="G9" s="48">
        <v>38</v>
      </c>
      <c r="H9" s="48">
        <v>0.8</v>
      </c>
      <c r="I9" s="48">
        <v>0.2</v>
      </c>
      <c r="J9" s="51">
        <v>7.5</v>
      </c>
    </row>
    <row r="10" spans="1:11" s="22" customFormat="1" ht="15.75" thickBot="1" x14ac:dyDescent="0.3">
      <c r="A10" s="25"/>
      <c r="B10" s="55"/>
      <c r="C10" s="56"/>
      <c r="D10" s="30" t="s">
        <v>16</v>
      </c>
      <c r="E10" s="45"/>
      <c r="F10" s="31">
        <f>SUM(F4:F9)</f>
        <v>71.949999999999989</v>
      </c>
      <c r="G10" s="45">
        <f>SUM(G4:G9)</f>
        <v>583.42500000000007</v>
      </c>
      <c r="H10" s="45">
        <f>SUM(H4:H9)</f>
        <v>33.481999999999999</v>
      </c>
      <c r="I10" s="45">
        <f>SUM(I4:I9)</f>
        <v>17.704499999999999</v>
      </c>
      <c r="J10" s="45">
        <f>SUM(J4:J9)</f>
        <v>84.872</v>
      </c>
      <c r="K10" s="23"/>
    </row>
    <row r="11" spans="1:11" ht="30" x14ac:dyDescent="0.25">
      <c r="A11" s="23" t="s">
        <v>11</v>
      </c>
      <c r="B11" s="57" t="s">
        <v>19</v>
      </c>
      <c r="C11" s="53" t="s">
        <v>33</v>
      </c>
      <c r="D11" s="36" t="s">
        <v>34</v>
      </c>
      <c r="E11" s="44">
        <v>250</v>
      </c>
      <c r="F11" s="19">
        <v>6.37</v>
      </c>
      <c r="G11" s="48">
        <v>144.1</v>
      </c>
      <c r="H11" s="48">
        <v>2.87</v>
      </c>
      <c r="I11" s="48">
        <v>5.4450000000000003</v>
      </c>
      <c r="J11" s="51">
        <v>20.27</v>
      </c>
    </row>
    <row r="12" spans="1:11" ht="30" x14ac:dyDescent="0.25">
      <c r="A12" s="2"/>
      <c r="B12" s="57" t="s">
        <v>20</v>
      </c>
      <c r="C12" s="58" t="s">
        <v>46</v>
      </c>
      <c r="D12" s="37" t="s">
        <v>45</v>
      </c>
      <c r="E12" s="44">
        <v>245</v>
      </c>
      <c r="F12" s="17">
        <v>47.3</v>
      </c>
      <c r="G12" s="48">
        <v>429</v>
      </c>
      <c r="H12" s="48">
        <v>19</v>
      </c>
      <c r="I12" s="48">
        <v>20</v>
      </c>
      <c r="J12" s="51">
        <v>43</v>
      </c>
    </row>
    <row r="13" spans="1:11" x14ac:dyDescent="0.25">
      <c r="A13" s="2"/>
      <c r="B13" s="57" t="s">
        <v>15</v>
      </c>
      <c r="C13" s="53" t="s">
        <v>35</v>
      </c>
      <c r="D13" s="37" t="s">
        <v>36</v>
      </c>
      <c r="E13" s="44">
        <v>200</v>
      </c>
      <c r="F13" s="17">
        <v>3.58</v>
      </c>
      <c r="G13" s="48">
        <v>116.05</v>
      </c>
      <c r="H13" s="48">
        <v>0.46</v>
      </c>
      <c r="I13" s="48">
        <v>0.1</v>
      </c>
      <c r="J13" s="51">
        <v>28.13</v>
      </c>
    </row>
    <row r="14" spans="1:11" ht="15.75" thickBot="1" x14ac:dyDescent="0.3">
      <c r="A14" s="2"/>
      <c r="B14" s="57" t="s">
        <v>44</v>
      </c>
      <c r="C14" s="53">
        <v>902</v>
      </c>
      <c r="D14" s="37" t="s">
        <v>22</v>
      </c>
      <c r="E14" s="44">
        <v>48</v>
      </c>
      <c r="F14" s="17">
        <v>2.35</v>
      </c>
      <c r="G14" s="48">
        <v>87</v>
      </c>
      <c r="H14" s="48">
        <v>3.2683</v>
      </c>
      <c r="I14" s="48">
        <v>0.65200000000000002</v>
      </c>
      <c r="J14" s="51">
        <v>16</v>
      </c>
    </row>
    <row r="15" spans="1:11" s="22" customFormat="1" ht="15.75" thickBot="1" x14ac:dyDescent="0.3">
      <c r="A15" s="21"/>
      <c r="B15" s="55"/>
      <c r="C15" s="56"/>
      <c r="D15" s="30" t="s">
        <v>17</v>
      </c>
      <c r="E15" s="45"/>
      <c r="F15" s="31">
        <f>SUM(F11:F14)</f>
        <v>59.599999999999994</v>
      </c>
      <c r="G15" s="45">
        <f>SUM(G11:G14)</f>
        <v>776.15</v>
      </c>
      <c r="H15" s="45">
        <f>SUM(H11:H14)</f>
        <v>25.598300000000002</v>
      </c>
      <c r="I15" s="45">
        <f>SUM(I11:I14)</f>
        <v>26.197000000000003</v>
      </c>
      <c r="J15" s="45">
        <f>SUM(J11:J14)</f>
        <v>107.39999999999999</v>
      </c>
      <c r="K15" s="23"/>
    </row>
    <row r="16" spans="1:11" x14ac:dyDescent="0.25">
      <c r="A16" s="2"/>
      <c r="B16" s="14"/>
      <c r="C16" s="1"/>
      <c r="D16" s="9"/>
      <c r="E16" s="12"/>
      <c r="F16" s="17"/>
      <c r="G16" s="48"/>
      <c r="H16" s="48"/>
      <c r="I16" s="48"/>
      <c r="J16" s="51"/>
    </row>
    <row r="17" spans="1:10" ht="15.75" thickBot="1" x14ac:dyDescent="0.3">
      <c r="A17" s="2"/>
      <c r="B17" s="8"/>
      <c r="C17" s="8"/>
      <c r="D17" s="10"/>
      <c r="E17" s="11"/>
      <c r="F17" s="18"/>
      <c r="G17" s="49"/>
      <c r="H17" s="49"/>
      <c r="I17" s="49"/>
      <c r="J17" s="50"/>
    </row>
    <row r="18" spans="1:10" ht="15.75" thickBot="1" x14ac:dyDescent="0.3">
      <c r="A18" s="3"/>
      <c r="B18" s="32"/>
      <c r="C18" s="32"/>
      <c r="D18" s="33" t="s">
        <v>18</v>
      </c>
      <c r="E18" s="34"/>
      <c r="F18" s="35">
        <f>F10+F15</f>
        <v>131.54999999999998</v>
      </c>
      <c r="G18" s="45">
        <f>G10+G15</f>
        <v>1359.575</v>
      </c>
      <c r="H18" s="45">
        <f>H10+H15</f>
        <v>59.080300000000001</v>
      </c>
      <c r="I18" s="45">
        <f>I10+I15</f>
        <v>43.901499999999999</v>
      </c>
      <c r="J18" s="45">
        <f>J10+J15</f>
        <v>192.27199999999999</v>
      </c>
    </row>
    <row r="23" spans="1:10" x14ac:dyDescent="0.25">
      <c r="C23" s="26"/>
      <c r="D23" s="26"/>
      <c r="E23" s="26"/>
      <c r="F23" s="26"/>
      <c r="G23" s="26"/>
    </row>
    <row r="24" spans="1:10" x14ac:dyDescent="0.25">
      <c r="C24" s="26"/>
      <c r="D24" s="27"/>
      <c r="E24" s="28"/>
      <c r="F24" s="29"/>
      <c r="G24" s="26"/>
    </row>
    <row r="25" spans="1:10" x14ac:dyDescent="0.25">
      <c r="C25" s="26"/>
      <c r="D25" s="26"/>
      <c r="E25" s="26"/>
      <c r="F25" s="26"/>
      <c r="G25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2023-03-12T21:17:19Z</cp:lastPrinted>
  <dcterms:created xsi:type="dcterms:W3CDTF">2015-06-05T18:19:34Z</dcterms:created>
  <dcterms:modified xsi:type="dcterms:W3CDTF">2023-04-25T06:08:42Z</dcterms:modified>
</cp:coreProperties>
</file>