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Апрель\"/>
    </mc:Choice>
  </mc:AlternateContent>
  <bookViews>
    <workbookView xWindow="0" yWindow="0" windowWidth="20490" windowHeight="7755"/>
  </bookViews>
  <sheets>
    <sheet name="18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F14" i="1" l="1"/>
  <c r="F17" i="1" l="1"/>
  <c r="G14" i="1" l="1"/>
  <c r="G17" i="1" s="1"/>
  <c r="H14" i="1"/>
  <c r="H17" i="1" s="1"/>
  <c r="I14" i="1"/>
  <c r="I17" i="1" s="1"/>
  <c r="J14" i="1"/>
  <c r="J17" i="1" s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<sst xmlns="http://schemas.openxmlformats.org/spreadsheetml/2006/main" count="45" uniqueCount="43">
  <si>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</si>
  <si>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</si>
  <si>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</si>
  <si>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</si>
  <si>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</si>
  <si>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</si>
  <si>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</si>
  <si>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</si>
  <si>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</si>
  <si>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</si>
  <si>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</si>
  <si>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</si>
  <si>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</si>
  <si>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</si>
  <si>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</si>
  <si>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</si>
  <si>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</si>
  <si>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</si>
  <si>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</si>
  <si>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</si>
  <si>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</si>
  <si>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</si>
  <si>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ржаной</t>
  </si>
  <si>
    <t>гарнир</t>
  </si>
  <si>
    <t>394/2004</t>
  </si>
  <si>
    <t>Тефтели рыбные с соусом сметанным(№600 IIIк)</t>
  </si>
  <si>
    <t>80/30</t>
  </si>
  <si>
    <t>520/2004</t>
  </si>
  <si>
    <t>Картофельное пюре</t>
  </si>
  <si>
    <t>692/2004</t>
  </si>
  <si>
    <t>Кофейный напиток</t>
  </si>
  <si>
    <t>мандарин</t>
  </si>
  <si>
    <t>140/2004</t>
  </si>
  <si>
    <t>Суп картофельный с макаронными изделиями</t>
  </si>
  <si>
    <t>639/2004</t>
  </si>
  <si>
    <t>Компот из сухофруктов</t>
  </si>
  <si>
    <t>437/2004 511/2004</t>
  </si>
  <si>
    <t>Гуляш из говядины с рисом отварным</t>
  </si>
  <si>
    <t>хлеб черн.</t>
  </si>
  <si>
    <t>гор.напиток</t>
  </si>
  <si>
    <t>фрукты</t>
  </si>
  <si>
    <t>Отд./корп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</si>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</sst>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6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0" xfId="0" applyFont="1"/>
    <xf numFmtId="0" fontId="1" fillId="0" borderId="6" xfId="0" applyFont="1" applyBorder="1"/>
    <xf numFmtId="0" fontId="1" fillId="0" borderId="4" xfId="0" applyFont="1" applyBorder="1"/>
    <xf numFmtId="0" fontId="1" fillId="0" borderId="18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6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165" fontId="1" fillId="3" borderId="16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horizontal="center" wrapText="1"/>
      <protection locked="0"/>
    </xf>
    <xf numFmtId="49" fontId="0" fillId="3" borderId="16" xfId="0" applyNumberFormat="1" applyFill="1" applyBorder="1" applyProtection="1">
      <protection locked="0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4" xfId="0" applyNumberFormat="1" applyBorder="1"/>
    <xf numFmtId="0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 vertical="center" wrapText="1"/>
    </xf>
    <xf numFmtId="1" fontId="1" fillId="3" borderId="16" xfId="0" applyNumberFormat="1" applyFon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0" borderId="0" xfId="0" applyNumberFormat="1"/>
    <xf numFmtId="0" fontId="0" fillId="2" borderId="2" xfId="0" applyNumberFormat="1" applyFill="1" applyBorder="1" applyAlignment="1" applyProtection="1">
      <protection locked="0"/>
    </xf>
    <xf numFmtId="0" fontId="0" fillId="2" borderId="13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8" name="TextBox 2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67" name="TextBox 6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9.5703125" bestFit="1" customWidth="1"/>
    <col min="9" max="9" width="7.85546875" customWidth="1"/>
    <col min="10" max="10" width="10.42578125" customWidth="1"/>
  </cols>
  <sheetData>
    <row r="1" spans="1:11" x14ac:dyDescent="0.25">
      <c r="A1" s="50" t="s">
        <v>0</v>
      </c>
      <c r="B1" s="51" t="s">
        <v>14</v>
      </c>
      <c r="C1" s="52"/>
      <c r="D1" s="53"/>
      <c r="E1" s="50" t="s">
        <v>41</v>
      </c>
      <c r="F1" s="54" t="s">
        <v>42</v>
      </c>
      <c r="G1" s="50"/>
      <c r="H1" s="50"/>
      <c r="I1" s="50" t="s">
        <v>1</v>
      </c>
      <c r="J1" s="7">
        <v>45042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23" t="s">
        <v>10</v>
      </c>
      <c r="B4" s="38" t="s">
        <v>21</v>
      </c>
      <c r="C4" s="25" t="s">
        <v>24</v>
      </c>
      <c r="D4" s="39" t="s">
        <v>25</v>
      </c>
      <c r="E4" s="43" t="s">
        <v>26</v>
      </c>
      <c r="F4" s="19">
        <v>18.48</v>
      </c>
      <c r="G4" s="44">
        <v>125.405</v>
      </c>
      <c r="H4" s="44">
        <v>10.670999999999999</v>
      </c>
      <c r="I4" s="48">
        <v>4.8315000000000001</v>
      </c>
      <c r="J4" s="49">
        <v>10.705</v>
      </c>
      <c r="K4" s="13"/>
    </row>
    <row r="5" spans="1:11" x14ac:dyDescent="0.25">
      <c r="A5" s="2"/>
      <c r="B5" s="38" t="s">
        <v>23</v>
      </c>
      <c r="C5" s="25" t="s">
        <v>27</v>
      </c>
      <c r="D5" s="40" t="s">
        <v>28</v>
      </c>
      <c r="E5" s="43">
        <v>180</v>
      </c>
      <c r="F5" s="16">
        <v>12.84</v>
      </c>
      <c r="G5" s="44">
        <v>169.03</v>
      </c>
      <c r="H5" s="44">
        <v>3.9609999999999999</v>
      </c>
      <c r="I5" s="44">
        <v>5.1189999999999998</v>
      </c>
      <c r="J5" s="45">
        <v>26.53</v>
      </c>
    </row>
    <row r="6" spans="1:11" x14ac:dyDescent="0.25">
      <c r="A6" s="2"/>
      <c r="B6" s="38" t="s">
        <v>39</v>
      </c>
      <c r="C6" s="25" t="s">
        <v>29</v>
      </c>
      <c r="D6" s="40" t="s">
        <v>30</v>
      </c>
      <c r="E6" s="43">
        <v>200</v>
      </c>
      <c r="F6" s="16">
        <v>6.07</v>
      </c>
      <c r="G6" s="44">
        <v>89.85</v>
      </c>
      <c r="H6" s="44">
        <v>1.45</v>
      </c>
      <c r="I6" s="44">
        <v>1.6</v>
      </c>
      <c r="J6" s="45">
        <v>17.32</v>
      </c>
    </row>
    <row r="7" spans="1:11" x14ac:dyDescent="0.25">
      <c r="A7" s="2"/>
      <c r="B7" s="38" t="s">
        <v>38</v>
      </c>
      <c r="C7" s="25">
        <v>902</v>
      </c>
      <c r="D7" s="40" t="s">
        <v>22</v>
      </c>
      <c r="E7" s="43">
        <v>30</v>
      </c>
      <c r="F7" s="16">
        <v>1.41</v>
      </c>
      <c r="G7" s="44">
        <v>54</v>
      </c>
      <c r="H7" s="44">
        <v>2.25</v>
      </c>
      <c r="I7" s="44">
        <v>0</v>
      </c>
      <c r="J7" s="45">
        <v>10</v>
      </c>
    </row>
    <row r="8" spans="1:11" ht="15.75" thickBot="1" x14ac:dyDescent="0.3">
      <c r="A8" s="2"/>
      <c r="B8" s="38" t="s">
        <v>40</v>
      </c>
      <c r="C8" s="25">
        <v>401</v>
      </c>
      <c r="D8" s="40" t="s">
        <v>31</v>
      </c>
      <c r="E8" s="43">
        <v>73</v>
      </c>
      <c r="F8" s="16">
        <v>11.1</v>
      </c>
      <c r="G8" s="44">
        <v>28</v>
      </c>
      <c r="H8" s="44">
        <v>1</v>
      </c>
      <c r="I8" s="44">
        <v>0.43890000000000001</v>
      </c>
      <c r="J8" s="45">
        <v>5</v>
      </c>
    </row>
    <row r="9" spans="1:11" s="21" customFormat="1" ht="15.75" thickBot="1" x14ac:dyDescent="0.3">
      <c r="A9" s="24"/>
      <c r="B9" s="30"/>
      <c r="C9" s="31"/>
      <c r="D9" s="32" t="s">
        <v>16</v>
      </c>
      <c r="E9" s="47"/>
      <c r="F9" s="33">
        <f>SUM(F4:F8)</f>
        <v>49.9</v>
      </c>
      <c r="G9" s="47">
        <f>SUM(G4:G8)</f>
        <v>466.28499999999997</v>
      </c>
      <c r="H9" s="47">
        <f>SUM(H4:H8)</f>
        <v>19.332000000000001</v>
      </c>
      <c r="I9" s="47">
        <f>SUM(I4:I8)</f>
        <v>11.9894</v>
      </c>
      <c r="J9" s="47">
        <f>SUM(J4:J8)</f>
        <v>69.555000000000007</v>
      </c>
      <c r="K9" s="22"/>
    </row>
    <row r="10" spans="1:11" ht="30" x14ac:dyDescent="0.25">
      <c r="A10" s="22" t="s">
        <v>11</v>
      </c>
      <c r="B10" s="41" t="s">
        <v>19</v>
      </c>
      <c r="C10" s="42" t="s">
        <v>32</v>
      </c>
      <c r="D10" s="39" t="s">
        <v>33</v>
      </c>
      <c r="E10" s="43">
        <v>250</v>
      </c>
      <c r="F10" s="18">
        <v>6.37</v>
      </c>
      <c r="G10" s="44">
        <v>144.1</v>
      </c>
      <c r="H10" s="44">
        <v>2.87</v>
      </c>
      <c r="I10" s="44">
        <v>5.4450000000000003</v>
      </c>
      <c r="J10" s="45">
        <v>20.27</v>
      </c>
    </row>
    <row r="11" spans="1:11" ht="30" x14ac:dyDescent="0.25">
      <c r="A11" s="2"/>
      <c r="B11" s="41" t="s">
        <v>20</v>
      </c>
      <c r="C11" s="46" t="s">
        <v>36</v>
      </c>
      <c r="D11" s="40" t="s">
        <v>37</v>
      </c>
      <c r="E11" s="43">
        <v>245</v>
      </c>
      <c r="F11" s="16">
        <v>47.3</v>
      </c>
      <c r="G11" s="44">
        <v>429</v>
      </c>
      <c r="H11" s="44">
        <v>19</v>
      </c>
      <c r="I11" s="44">
        <v>20</v>
      </c>
      <c r="J11" s="45">
        <v>43</v>
      </c>
    </row>
    <row r="12" spans="1:11" x14ac:dyDescent="0.25">
      <c r="A12" s="2"/>
      <c r="B12" s="41" t="s">
        <v>15</v>
      </c>
      <c r="C12" s="42" t="s">
        <v>34</v>
      </c>
      <c r="D12" s="40" t="s">
        <v>35</v>
      </c>
      <c r="E12" s="43">
        <v>200</v>
      </c>
      <c r="F12" s="16">
        <v>3.58</v>
      </c>
      <c r="G12" s="44">
        <v>116.05</v>
      </c>
      <c r="H12" s="44">
        <v>0.46</v>
      </c>
      <c r="I12" s="44">
        <v>0.1</v>
      </c>
      <c r="J12" s="45">
        <v>28.13</v>
      </c>
    </row>
    <row r="13" spans="1:11" ht="15.75" thickBot="1" x14ac:dyDescent="0.3">
      <c r="A13" s="2"/>
      <c r="B13" s="41" t="s">
        <v>38</v>
      </c>
      <c r="C13" s="42">
        <v>902</v>
      </c>
      <c r="D13" s="40" t="s">
        <v>22</v>
      </c>
      <c r="E13" s="43">
        <v>48</v>
      </c>
      <c r="F13" s="16">
        <v>2.35</v>
      </c>
      <c r="G13" s="44">
        <v>87</v>
      </c>
      <c r="H13" s="44">
        <v>3.2683</v>
      </c>
      <c r="I13" s="44">
        <v>0.65200000000000002</v>
      </c>
      <c r="J13" s="45">
        <v>16</v>
      </c>
    </row>
    <row r="14" spans="1:11" s="21" customFormat="1" ht="15.75" thickBot="1" x14ac:dyDescent="0.3">
      <c r="A14" s="20"/>
      <c r="B14" s="30"/>
      <c r="C14" s="31"/>
      <c r="D14" s="32" t="s">
        <v>17</v>
      </c>
      <c r="E14" s="47"/>
      <c r="F14" s="33">
        <f>SUM(F10:F13)</f>
        <v>59.599999999999994</v>
      </c>
      <c r="G14" s="47">
        <f>SUM(G10:G13)</f>
        <v>776.15</v>
      </c>
      <c r="H14" s="47">
        <f>SUM(H10:H13)</f>
        <v>25.598300000000002</v>
      </c>
      <c r="I14" s="47">
        <f>SUM(I10:I13)</f>
        <v>26.197000000000003</v>
      </c>
      <c r="J14" s="47">
        <f>SUM(J10:J13)</f>
        <v>107.39999999999999</v>
      </c>
      <c r="K14" s="22"/>
    </row>
    <row r="15" spans="1:11" x14ac:dyDescent="0.25">
      <c r="A15" s="2"/>
      <c r="B15" s="14"/>
      <c r="C15" s="1"/>
      <c r="D15" s="9"/>
      <c r="E15" s="12"/>
      <c r="F15" s="16"/>
      <c r="G15" s="44"/>
      <c r="H15" s="44"/>
      <c r="I15" s="44"/>
      <c r="J15" s="45"/>
    </row>
    <row r="16" spans="1:11" ht="15.75" thickBot="1" x14ac:dyDescent="0.3">
      <c r="A16" s="2"/>
      <c r="B16" s="8"/>
      <c r="C16" s="8"/>
      <c r="D16" s="10"/>
      <c r="E16" s="11"/>
      <c r="F16" s="17"/>
      <c r="G16" s="48"/>
      <c r="H16" s="48"/>
      <c r="I16" s="48"/>
      <c r="J16" s="49"/>
    </row>
    <row r="17" spans="1:10" ht="15.75" thickBot="1" x14ac:dyDescent="0.3">
      <c r="A17" s="3"/>
      <c r="B17" s="34"/>
      <c r="C17" s="34"/>
      <c r="D17" s="35" t="s">
        <v>18</v>
      </c>
      <c r="E17" s="36"/>
      <c r="F17" s="37">
        <f>F9+F14</f>
        <v>109.5</v>
      </c>
      <c r="G17" s="47">
        <f>G9+G14</f>
        <v>1242.4349999999999</v>
      </c>
      <c r="H17" s="47">
        <f>H9+H14</f>
        <v>44.930300000000003</v>
      </c>
      <c r="I17" s="47">
        <f>I9+I14</f>
        <v>38.186400000000006</v>
      </c>
      <c r="J17" s="47">
        <f>J9+J14</f>
        <v>176.95499999999998</v>
      </c>
    </row>
    <row r="22" spans="1:10" x14ac:dyDescent="0.25">
      <c r="C22" s="26"/>
      <c r="D22" s="26"/>
      <c r="E22" s="26"/>
      <c r="F22" s="26"/>
      <c r="G22" s="26"/>
    </row>
    <row r="23" spans="1:10" x14ac:dyDescent="0.25">
      <c r="C23" s="26"/>
      <c r="D23" s="27"/>
      <c r="E23" s="28"/>
      <c r="F23" s="29"/>
      <c r="G23" s="26"/>
    </row>
    <row r="24" spans="1:10" x14ac:dyDescent="0.25">
      <c r="C24" s="26"/>
      <c r="D24" s="26"/>
      <c r="E24" s="26"/>
      <c r="F24" s="26"/>
      <c r="G24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2023-03-12T22:20:33Z</cp:lastPrinted>
  <dcterms:created xsi:type="dcterms:W3CDTF">2015-06-05T18:19:34Z</dcterms:created>
  <dcterms:modified xsi:type="dcterms:W3CDTF">2023-04-25T06:33:41Z</dcterms:modified>
</cp:coreProperties>
</file>